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785" activeTab="0"/>
  </bookViews>
  <sheets>
    <sheet name="概算表(計畫編號)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<sst xmlns="http://schemas.openxmlformats.org/spreadsheetml/2006/main" count="68" uniqueCount="54">
  <si>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認養經費</t>
  </si>
  <si>
    <t>機關預算</t>
  </si>
  <si>
    <t>國內旅費</t>
  </si>
  <si>
    <t>行政管理費</t>
  </si>
  <si>
    <t>科目名稱</t>
  </si>
  <si>
    <t>總預算金額</t>
  </si>
  <si>
    <t>用途說明</t>
  </si>
  <si>
    <t>單位</t>
  </si>
  <si>
    <t>數量</t>
  </si>
  <si>
    <t>單價</t>
  </si>
  <si>
    <t>金額</t>
  </si>
  <si>
    <t>人事費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</si>
  <si>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</si>
  <si>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r>
      <t>保險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按月支薪</t>
    </r>
    <r>
      <rPr>
        <sz val="11"/>
        <rFont val="Times New Roman"/>
        <family val="1"/>
      </rPr>
      <t>)</t>
    </r>
  </si>
  <si>
    <r>
      <t>退休離職儲金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含勞退金準備</t>
    </r>
    <r>
      <rPr>
        <sz val="11"/>
        <rFont val="Times New Roman"/>
        <family val="1"/>
      </rPr>
      <t>)</t>
    </r>
  </si>
  <si>
    <t>通訊費</t>
  </si>
  <si>
    <t>其他業務租金</t>
  </si>
  <si>
    <t>臨時人員酬金</t>
  </si>
  <si>
    <t>按日按件計資酬金</t>
  </si>
  <si>
    <r>
      <t>一般事務費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註</t>
    </r>
    <r>
      <rPr>
        <b/>
        <sz val="11"/>
        <rFont val="Times New Roman"/>
        <family val="1"/>
      </rPr>
      <t>1)</t>
    </r>
  </si>
  <si>
    <t>大陸地區旅費</t>
  </si>
  <si>
    <r>
      <t>國外旅費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大陸以外地區</t>
    </r>
    <r>
      <rPr>
        <sz val="11"/>
        <rFont val="Times New Roman"/>
        <family val="1"/>
      </rPr>
      <t>)</t>
    </r>
  </si>
  <si>
    <t>運費</t>
  </si>
  <si>
    <t>設施及機械設備養護費</t>
  </si>
  <si>
    <t>保險費</t>
  </si>
  <si>
    <t>其他設備</t>
  </si>
  <si>
    <r>
      <t>專案助理工資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按月支薪</t>
    </r>
    <r>
      <rPr>
        <sz val="11"/>
        <rFont val="Times New Roman"/>
        <family val="1"/>
      </rPr>
      <t>)</t>
    </r>
  </si>
  <si>
    <t>計畫名稱：</t>
  </si>
  <si>
    <t>註1：一般事務費包括印刷、廣告、環境佈置、清潔、保全、接待外賓、專家來臺膳宿費、訴訟、外送檢驗費及其他科目無法容納之雜支項目。</t>
  </si>
  <si>
    <r>
      <t>經費支用項目：</t>
    </r>
    <r>
      <rPr>
        <sz val="12"/>
        <color indexed="23"/>
        <rFont val="標楷體"/>
        <family val="4"/>
      </rPr>
      <t>(動物園填寫)</t>
    </r>
  </si>
  <si>
    <t>人*月</t>
  </si>
  <si>
    <t>年</t>
  </si>
  <si>
    <t>年</t>
  </si>
  <si>
    <t>人*日</t>
  </si>
  <si>
    <t>人*次(節)</t>
  </si>
  <si>
    <t>年(月)</t>
  </si>
  <si>
    <t>天</t>
  </si>
  <si>
    <t>人</t>
  </si>
  <si>
    <t>次(年)</t>
  </si>
  <si>
    <t>臺(組、式)</t>
  </si>
  <si>
    <t>業務費</t>
  </si>
  <si>
    <t>加班值班費</t>
  </si>
  <si>
    <t>物品</t>
  </si>
  <si>
    <r>
      <t>雜項設備費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萬元以上事務性設備及圖書</t>
    </r>
    <r>
      <rPr>
        <sz val="11"/>
        <rFont val="Times New Roman"/>
        <family val="1"/>
      </rPr>
      <t>)</t>
    </r>
  </si>
  <si>
    <t>臺北市立動物園109年度動物認養保育計畫經費概算表</t>
  </si>
  <si>
    <t>執行期間：109年01月01日至109年12月31日</t>
  </si>
  <si>
    <t>年</t>
  </si>
  <si>
    <t>國際組織會費</t>
  </si>
  <si>
    <t>國內組織會費</t>
  </si>
  <si>
    <t>人</t>
  </si>
  <si>
    <r>
      <t>機械設備費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萬元以上電信通訊、測試儀器及醫療器械等</t>
    </r>
    <r>
      <rPr>
        <sz val="11"/>
        <rFont val="Times New Roman"/>
        <family val="1"/>
      </rPr>
      <t>)</t>
    </r>
  </si>
  <si>
    <r>
      <t>計畫主持人：</t>
    </r>
    <r>
      <rPr>
        <sz val="12"/>
        <color indexed="23"/>
        <rFont val="標楷體"/>
        <family val="4"/>
      </rPr>
      <t>(請填寫單位名稱及主持人姓名及職稱)</t>
    </r>
  </si>
  <si>
    <r>
      <t>計畫編號：</t>
    </r>
    <r>
      <rPr>
        <sz val="12"/>
        <color indexed="23"/>
        <rFont val="標楷體"/>
        <family val="4"/>
      </rPr>
      <t>(動物園填寫)</t>
    </r>
  </si>
  <si>
    <r>
      <t>資訊軟硬體設備費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</si>
</sst>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#,##0_ ;[Red]\-#,##0\ "/>
    <numFmt numFmtId="179" formatCode="#,##0_);[Red]\(#,##0\)"/>
    <numFmt numFmtId="180" formatCode="_-* #,##0_-;\-* #,##0_-;_-* &quot;-&quot;??_-;_-@_-"/>
    <numFmt numFmtId="181" formatCode="0000"/>
    <numFmt numFmtId="182" formatCode="0_);[Red]\(0\)"/>
    <numFmt numFmtId="183" formatCode="mmm\-yyyy"/>
    <numFmt numFmtId="184" formatCode="0.00_ ;[Red]\-0.00\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 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2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35" applyFont="1" applyAlignment="1">
      <alignment horizontal="center" vertical="center"/>
    </xf>
    <xf numFmtId="41" fontId="5" fillId="0" borderId="0" xfId="35" applyFont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1" fontId="10" fillId="0" borderId="0" xfId="35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1" fontId="10" fillId="32" borderId="10" xfId="35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35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0" fillId="0" borderId="0" xfId="35" applyFont="1" applyAlignment="1">
      <alignment horizontal="right" vertical="center"/>
    </xf>
    <xf numFmtId="41" fontId="5" fillId="0" borderId="10" xfId="35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1" fontId="10" fillId="4" borderId="10" xfId="35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41" fontId="10" fillId="32" borderId="12" xfId="35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1" shrinkToFit="1"/>
    </xf>
    <xf numFmtId="0" fontId="7" fillId="0" borderId="13" xfId="33" applyNumberFormat="1" applyFont="1" applyFill="1" applyBorder="1" applyAlignment="1">
      <alignment horizontal="left" vertical="center" wrapText="1" indent="1" shrinkToFit="1"/>
      <protection/>
    </xf>
    <xf numFmtId="0" fontId="8" fillId="0" borderId="13" xfId="33" applyNumberFormat="1" applyFont="1" applyFill="1" applyBorder="1" applyAlignment="1">
      <alignment horizontal="left" vertical="center" wrapText="1" indent="1" shrinkToFit="1"/>
      <protection/>
    </xf>
    <xf numFmtId="0" fontId="6" fillId="32" borderId="14" xfId="33" applyNumberFormat="1" applyFont="1" applyFill="1" applyBorder="1" applyAlignment="1">
      <alignment horizontal="left" vertical="center" wrapText="1" shrinkToFit="1"/>
      <protection/>
    </xf>
    <xf numFmtId="41" fontId="5" fillId="0" borderId="15" xfId="35" applyFont="1" applyBorder="1" applyAlignment="1">
      <alignment horizontal="center" vertical="center"/>
    </xf>
    <xf numFmtId="41" fontId="10" fillId="4" borderId="15" xfId="35" applyFont="1" applyFill="1" applyBorder="1" applyAlignment="1">
      <alignment horizontal="right" vertical="center"/>
    </xf>
    <xf numFmtId="41" fontId="10" fillId="32" borderId="15" xfId="35" applyFont="1" applyFill="1" applyBorder="1" applyAlignment="1">
      <alignment horizontal="right" vertical="center"/>
    </xf>
    <xf numFmtId="41" fontId="10" fillId="0" borderId="15" xfId="35" applyFont="1" applyBorder="1" applyAlignment="1">
      <alignment horizontal="right" vertical="center"/>
    </xf>
    <xf numFmtId="41" fontId="10" fillId="32" borderId="16" xfId="35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9" xfId="35" applyFont="1" applyBorder="1" applyAlignment="1">
      <alignment horizontal="center" vertical="center"/>
    </xf>
    <xf numFmtId="41" fontId="10" fillId="4" borderId="19" xfId="35" applyFont="1" applyFill="1" applyBorder="1" applyAlignment="1">
      <alignment horizontal="right" vertical="center"/>
    </xf>
    <xf numFmtId="41" fontId="10" fillId="32" borderId="19" xfId="35" applyFont="1" applyFill="1" applyBorder="1" applyAlignment="1">
      <alignment horizontal="right" vertical="center"/>
    </xf>
    <xf numFmtId="41" fontId="10" fillId="0" borderId="19" xfId="35" applyFont="1" applyBorder="1" applyAlignment="1">
      <alignment horizontal="right" vertical="center"/>
    </xf>
    <xf numFmtId="41" fontId="10" fillId="32" borderId="20" xfId="35" applyFont="1" applyFill="1" applyBorder="1" applyAlignment="1">
      <alignment horizontal="right" vertical="center"/>
    </xf>
    <xf numFmtId="41" fontId="10" fillId="4" borderId="21" xfId="35" applyFont="1" applyFill="1" applyBorder="1" applyAlignment="1">
      <alignment horizontal="right" vertical="center"/>
    </xf>
    <xf numFmtId="41" fontId="10" fillId="32" borderId="21" xfId="35" applyFont="1" applyFill="1" applyBorder="1" applyAlignment="1">
      <alignment horizontal="right" vertical="center"/>
    </xf>
    <xf numFmtId="41" fontId="10" fillId="0" borderId="21" xfId="35" applyFont="1" applyBorder="1" applyAlignment="1">
      <alignment horizontal="right" vertical="center"/>
    </xf>
    <xf numFmtId="41" fontId="10" fillId="32" borderId="22" xfId="35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32" borderId="24" xfId="33" applyNumberFormat="1" applyFont="1" applyFill="1" applyBorder="1" applyAlignment="1">
      <alignment vertical="center" wrapText="1" shrinkToFit="1"/>
      <protection/>
    </xf>
    <xf numFmtId="0" fontId="5" fillId="0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5" fillId="0" borderId="33" xfId="35" applyFont="1" applyBorder="1" applyAlignment="1">
      <alignment horizontal="center" vertical="center"/>
    </xf>
    <xf numFmtId="41" fontId="10" fillId="0" borderId="21" xfId="35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預算分配底稿(OK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115" zoomScaleNormal="85" zoomScaleSheetLayoutView="11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2" sqref="B32"/>
    </sheetView>
  </sheetViews>
  <sheetFormatPr defaultColWidth="9.00390625" defaultRowHeight="16.5"/>
  <cols>
    <col min="1" max="1" width="28.875" style="5" customWidth="1"/>
    <col min="2" max="2" width="13.25390625" style="1" customWidth="1"/>
    <col min="3" max="3" width="6.125" style="1" customWidth="1"/>
    <col min="4" max="4" width="10.00390625" style="6" customWidth="1"/>
    <col min="5" max="5" width="10.875" style="7" customWidth="1"/>
    <col min="6" max="7" width="5.625" style="1" customWidth="1"/>
    <col min="8" max="8" width="8.875" style="6" customWidth="1"/>
    <col min="9" max="9" width="10.375" style="7" customWidth="1"/>
    <col min="10" max="10" width="12.25390625" style="7" customWidth="1"/>
    <col min="11" max="11" width="44.625" style="1" customWidth="1"/>
    <col min="12" max="16384" width="9.00390625" style="1" customWidth="1"/>
  </cols>
  <sheetData>
    <row r="1" spans="1:11" ht="21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0.25" customHeight="1">
      <c r="A2" s="2" t="s">
        <v>52</v>
      </c>
      <c r="B2" s="70" t="s">
        <v>27</v>
      </c>
      <c r="C2" s="70"/>
      <c r="D2" s="70"/>
      <c r="E2" s="70"/>
      <c r="F2" s="70"/>
      <c r="G2" s="70"/>
      <c r="H2" s="70"/>
      <c r="I2" s="70"/>
      <c r="J2" s="70"/>
      <c r="K2" s="2" t="s">
        <v>29</v>
      </c>
    </row>
    <row r="3" spans="1:11" ht="21" thickBot="1">
      <c r="A3" s="9"/>
      <c r="B3" s="71" t="s">
        <v>51</v>
      </c>
      <c r="C3" s="71"/>
      <c r="D3" s="71"/>
      <c r="E3" s="71"/>
      <c r="F3" s="71"/>
      <c r="G3" s="71"/>
      <c r="H3" s="71"/>
      <c r="I3" s="71"/>
      <c r="J3" s="71"/>
      <c r="K3" s="2" t="s">
        <v>45</v>
      </c>
    </row>
    <row r="4" spans="1:11" ht="16.5" customHeight="1">
      <c r="A4" s="66" t="s">
        <v>4</v>
      </c>
      <c r="B4" s="61" t="s">
        <v>0</v>
      </c>
      <c r="C4" s="62"/>
      <c r="D4" s="62"/>
      <c r="E4" s="63"/>
      <c r="F4" s="64" t="s">
        <v>1</v>
      </c>
      <c r="G4" s="62"/>
      <c r="H4" s="62"/>
      <c r="I4" s="65"/>
      <c r="J4" s="68" t="s">
        <v>5</v>
      </c>
      <c r="K4" s="57" t="s">
        <v>6</v>
      </c>
    </row>
    <row r="5" spans="1:11" ht="16.5">
      <c r="A5" s="67"/>
      <c r="B5" s="35" t="s">
        <v>7</v>
      </c>
      <c r="C5" s="3" t="s">
        <v>8</v>
      </c>
      <c r="D5" s="17" t="s">
        <v>9</v>
      </c>
      <c r="E5" s="36" t="s">
        <v>10</v>
      </c>
      <c r="F5" s="34" t="s">
        <v>7</v>
      </c>
      <c r="G5" s="3" t="s">
        <v>8</v>
      </c>
      <c r="H5" s="17" t="s">
        <v>9</v>
      </c>
      <c r="I5" s="29" t="s">
        <v>10</v>
      </c>
      <c r="J5" s="69"/>
      <c r="K5" s="58"/>
    </row>
    <row r="6" spans="1:11" ht="16.5">
      <c r="A6" s="22" t="s">
        <v>12</v>
      </c>
      <c r="B6" s="45"/>
      <c r="C6" s="18"/>
      <c r="D6" s="19"/>
      <c r="E6" s="37">
        <f>SUM(E7,E12,E27,E31)</f>
        <v>0</v>
      </c>
      <c r="F6" s="47"/>
      <c r="G6" s="18"/>
      <c r="H6" s="19"/>
      <c r="I6" s="30">
        <f>SUM(I7,I12,I27,I31)</f>
        <v>0</v>
      </c>
      <c r="J6" s="41">
        <f>SUM(J7,J12,J27,J31)</f>
        <v>0</v>
      </c>
      <c r="K6" s="50"/>
    </row>
    <row r="7" spans="1:11" ht="16.5">
      <c r="A7" s="23" t="s">
        <v>11</v>
      </c>
      <c r="B7" s="46"/>
      <c r="C7" s="11"/>
      <c r="D7" s="12"/>
      <c r="E7" s="38">
        <f>SUM(E8:E11)</f>
        <v>0</v>
      </c>
      <c r="F7" s="48"/>
      <c r="G7" s="11"/>
      <c r="H7" s="12"/>
      <c r="I7" s="31">
        <f>SUM(I8:I11)</f>
        <v>0</v>
      </c>
      <c r="J7" s="42">
        <f>SUM(J8:J11)</f>
        <v>0</v>
      </c>
      <c r="K7" s="51"/>
    </row>
    <row r="8" spans="1:11" ht="16.5">
      <c r="A8" s="24" t="s">
        <v>26</v>
      </c>
      <c r="B8" s="35" t="s">
        <v>30</v>
      </c>
      <c r="C8" s="13"/>
      <c r="D8" s="14"/>
      <c r="E8" s="39">
        <f>(C8*D8)</f>
        <v>0</v>
      </c>
      <c r="F8" s="34"/>
      <c r="G8" s="13"/>
      <c r="H8" s="14"/>
      <c r="I8" s="32">
        <f>(G8*H8)</f>
        <v>0</v>
      </c>
      <c r="J8" s="43">
        <f aca="true" t="shared" si="0" ref="J8:J30">E8+I8</f>
        <v>0</v>
      </c>
      <c r="K8" s="8"/>
    </row>
    <row r="9" spans="1:11" ht="16.5">
      <c r="A9" s="25" t="s">
        <v>13</v>
      </c>
      <c r="B9" s="35" t="s">
        <v>30</v>
      </c>
      <c r="C9" s="13"/>
      <c r="D9" s="14"/>
      <c r="E9" s="39">
        <f aca="true" t="shared" si="1" ref="E9:E30">(C9*D9)</f>
        <v>0</v>
      </c>
      <c r="F9" s="34"/>
      <c r="G9" s="13"/>
      <c r="H9" s="14"/>
      <c r="I9" s="32">
        <f>(G9*H9)</f>
        <v>0</v>
      </c>
      <c r="J9" s="43">
        <f t="shared" si="0"/>
        <v>0</v>
      </c>
      <c r="K9" s="8"/>
    </row>
    <row r="10" spans="1:11" ht="16.5">
      <c r="A10" s="25" t="s">
        <v>41</v>
      </c>
      <c r="B10" s="35" t="s">
        <v>46</v>
      </c>
      <c r="C10" s="13"/>
      <c r="D10" s="14"/>
      <c r="E10" s="39">
        <f t="shared" si="1"/>
        <v>0</v>
      </c>
      <c r="F10" s="34"/>
      <c r="G10" s="13"/>
      <c r="H10" s="14"/>
      <c r="I10" s="32">
        <f>(G10*H10)</f>
        <v>0</v>
      </c>
      <c r="J10" s="43">
        <f t="shared" si="0"/>
        <v>0</v>
      </c>
      <c r="K10" s="8"/>
    </row>
    <row r="11" spans="1:11" ht="16.5">
      <c r="A11" s="25" t="s">
        <v>14</v>
      </c>
      <c r="B11" s="35" t="s">
        <v>30</v>
      </c>
      <c r="C11" s="13"/>
      <c r="D11" s="14"/>
      <c r="E11" s="39">
        <f t="shared" si="1"/>
        <v>0</v>
      </c>
      <c r="F11" s="34"/>
      <c r="G11" s="13"/>
      <c r="H11" s="14"/>
      <c r="I11" s="32">
        <f>(G11*H11)</f>
        <v>0</v>
      </c>
      <c r="J11" s="43">
        <f t="shared" si="0"/>
        <v>0</v>
      </c>
      <c r="K11" s="8"/>
    </row>
    <row r="12" spans="1:11" s="4" customFormat="1" ht="16.5">
      <c r="A12" s="23" t="s">
        <v>40</v>
      </c>
      <c r="B12" s="46"/>
      <c r="C12" s="11"/>
      <c r="D12" s="12"/>
      <c r="E12" s="38">
        <f>SUM(E13:E26)</f>
        <v>0</v>
      </c>
      <c r="F12" s="48"/>
      <c r="G12" s="11"/>
      <c r="H12" s="12"/>
      <c r="I12" s="31">
        <f>SUM(I13:I26)</f>
        <v>0</v>
      </c>
      <c r="J12" s="42">
        <f>SUM(J13:J26)</f>
        <v>0</v>
      </c>
      <c r="K12" s="52"/>
    </row>
    <row r="13" spans="1:11" ht="16.5">
      <c r="A13" s="26" t="s">
        <v>15</v>
      </c>
      <c r="B13" s="35" t="s">
        <v>32</v>
      </c>
      <c r="C13" s="13"/>
      <c r="D13" s="14"/>
      <c r="E13" s="39">
        <f t="shared" si="1"/>
        <v>0</v>
      </c>
      <c r="F13" s="34"/>
      <c r="G13" s="13"/>
      <c r="H13" s="14"/>
      <c r="I13" s="32">
        <f aca="true" t="shared" si="2" ref="I13:I26">(G13*H13)</f>
        <v>0</v>
      </c>
      <c r="J13" s="43">
        <f t="shared" si="0"/>
        <v>0</v>
      </c>
      <c r="K13" s="8"/>
    </row>
    <row r="14" spans="1:11" ht="16.5">
      <c r="A14" s="26" t="s">
        <v>16</v>
      </c>
      <c r="B14" s="35" t="s">
        <v>32</v>
      </c>
      <c r="C14" s="13"/>
      <c r="D14" s="14"/>
      <c r="E14" s="39">
        <f t="shared" si="1"/>
        <v>0</v>
      </c>
      <c r="F14" s="34"/>
      <c r="G14" s="13"/>
      <c r="H14" s="14"/>
      <c r="I14" s="32">
        <f t="shared" si="2"/>
        <v>0</v>
      </c>
      <c r="J14" s="43">
        <f t="shared" si="0"/>
        <v>0</v>
      </c>
      <c r="K14" s="8"/>
    </row>
    <row r="15" spans="1:11" ht="16.5">
      <c r="A15" s="26" t="s">
        <v>17</v>
      </c>
      <c r="B15" s="35" t="s">
        <v>33</v>
      </c>
      <c r="C15" s="13"/>
      <c r="D15" s="14"/>
      <c r="E15" s="39">
        <f t="shared" si="1"/>
        <v>0</v>
      </c>
      <c r="F15" s="34"/>
      <c r="G15" s="13"/>
      <c r="H15" s="14"/>
      <c r="I15" s="32">
        <f t="shared" si="2"/>
        <v>0</v>
      </c>
      <c r="J15" s="43">
        <f t="shared" si="0"/>
        <v>0</v>
      </c>
      <c r="K15" s="8"/>
    </row>
    <row r="16" spans="1:11" ht="16.5">
      <c r="A16" s="26" t="s">
        <v>18</v>
      </c>
      <c r="B16" s="35" t="s">
        <v>34</v>
      </c>
      <c r="C16" s="13"/>
      <c r="D16" s="14"/>
      <c r="E16" s="39">
        <f t="shared" si="1"/>
        <v>0</v>
      </c>
      <c r="F16" s="34"/>
      <c r="G16" s="13"/>
      <c r="H16" s="14"/>
      <c r="I16" s="32">
        <f t="shared" si="2"/>
        <v>0</v>
      </c>
      <c r="J16" s="43">
        <f t="shared" si="0"/>
        <v>0</v>
      </c>
      <c r="K16" s="8"/>
    </row>
    <row r="17" spans="1:11" ht="16.5">
      <c r="A17" s="26" t="s">
        <v>47</v>
      </c>
      <c r="B17" s="35" t="s">
        <v>46</v>
      </c>
      <c r="C17" s="13"/>
      <c r="D17" s="14"/>
      <c r="E17" s="39">
        <f t="shared" si="1"/>
        <v>0</v>
      </c>
      <c r="F17" s="34"/>
      <c r="G17" s="13"/>
      <c r="H17" s="14"/>
      <c r="I17" s="32">
        <f t="shared" si="2"/>
        <v>0</v>
      </c>
      <c r="J17" s="43">
        <f t="shared" si="0"/>
        <v>0</v>
      </c>
      <c r="K17" s="8"/>
    </row>
    <row r="18" spans="1:11" ht="16.5">
      <c r="A18" s="26" t="s">
        <v>48</v>
      </c>
      <c r="B18" s="35" t="s">
        <v>46</v>
      </c>
      <c r="C18" s="13"/>
      <c r="D18" s="14"/>
      <c r="E18" s="39">
        <f t="shared" si="1"/>
        <v>0</v>
      </c>
      <c r="F18" s="34"/>
      <c r="G18" s="13"/>
      <c r="H18" s="14"/>
      <c r="I18" s="32">
        <f t="shared" si="2"/>
        <v>0</v>
      </c>
      <c r="J18" s="43">
        <f t="shared" si="0"/>
        <v>0</v>
      </c>
      <c r="K18" s="8"/>
    </row>
    <row r="19" spans="1:11" ht="16.5">
      <c r="A19" s="26" t="s">
        <v>42</v>
      </c>
      <c r="B19" s="35" t="s">
        <v>32</v>
      </c>
      <c r="C19" s="13"/>
      <c r="D19" s="14"/>
      <c r="E19" s="39">
        <f t="shared" si="1"/>
        <v>0</v>
      </c>
      <c r="F19" s="34"/>
      <c r="G19" s="13"/>
      <c r="H19" s="14"/>
      <c r="I19" s="32">
        <f t="shared" si="2"/>
        <v>0</v>
      </c>
      <c r="J19" s="43">
        <f t="shared" si="0"/>
        <v>0</v>
      </c>
      <c r="K19" s="8"/>
    </row>
    <row r="20" spans="1:11" ht="16.5">
      <c r="A20" s="27" t="s">
        <v>19</v>
      </c>
      <c r="B20" s="35" t="s">
        <v>32</v>
      </c>
      <c r="C20" s="13"/>
      <c r="D20" s="14"/>
      <c r="E20" s="39">
        <f t="shared" si="1"/>
        <v>0</v>
      </c>
      <c r="F20" s="34"/>
      <c r="G20" s="13"/>
      <c r="H20" s="14"/>
      <c r="I20" s="32">
        <f t="shared" si="2"/>
        <v>0</v>
      </c>
      <c r="J20" s="43">
        <f t="shared" si="0"/>
        <v>0</v>
      </c>
      <c r="K20" s="8"/>
    </row>
    <row r="21" spans="1:11" ht="16.5">
      <c r="A21" s="26" t="s">
        <v>2</v>
      </c>
      <c r="B21" s="55" t="s">
        <v>36</v>
      </c>
      <c r="C21" s="13"/>
      <c r="D21" s="14">
        <v>1550</v>
      </c>
      <c r="E21" s="39">
        <f t="shared" si="1"/>
        <v>0</v>
      </c>
      <c r="F21" s="34"/>
      <c r="G21" s="13"/>
      <c r="H21" s="14"/>
      <c r="I21" s="32">
        <f t="shared" si="2"/>
        <v>0</v>
      </c>
      <c r="J21" s="43">
        <f t="shared" si="0"/>
        <v>0</v>
      </c>
      <c r="K21" s="8"/>
    </row>
    <row r="22" spans="1:11" ht="16.5">
      <c r="A22" s="26" t="s">
        <v>20</v>
      </c>
      <c r="B22" s="35" t="s">
        <v>49</v>
      </c>
      <c r="C22" s="13"/>
      <c r="D22" s="14"/>
      <c r="E22" s="39">
        <f t="shared" si="1"/>
        <v>0</v>
      </c>
      <c r="F22" s="34"/>
      <c r="G22" s="13"/>
      <c r="H22" s="14"/>
      <c r="I22" s="32">
        <f t="shared" si="2"/>
        <v>0</v>
      </c>
      <c r="J22" s="43">
        <f t="shared" si="0"/>
        <v>0</v>
      </c>
      <c r="K22" s="8"/>
    </row>
    <row r="23" spans="1:11" ht="16.5">
      <c r="A23" s="26" t="s">
        <v>21</v>
      </c>
      <c r="B23" s="35" t="s">
        <v>37</v>
      </c>
      <c r="C23" s="13"/>
      <c r="D23" s="14"/>
      <c r="E23" s="39">
        <f t="shared" si="1"/>
        <v>0</v>
      </c>
      <c r="F23" s="34"/>
      <c r="G23" s="13"/>
      <c r="H23" s="14"/>
      <c r="I23" s="32">
        <f t="shared" si="2"/>
        <v>0</v>
      </c>
      <c r="J23" s="43">
        <f t="shared" si="0"/>
        <v>0</v>
      </c>
      <c r="K23" s="8"/>
    </row>
    <row r="24" spans="1:11" ht="16.5">
      <c r="A24" s="26" t="s">
        <v>22</v>
      </c>
      <c r="B24" s="35" t="s">
        <v>38</v>
      </c>
      <c r="C24" s="13"/>
      <c r="D24" s="14"/>
      <c r="E24" s="39">
        <f t="shared" si="1"/>
        <v>0</v>
      </c>
      <c r="F24" s="34"/>
      <c r="G24" s="13"/>
      <c r="H24" s="14"/>
      <c r="I24" s="32">
        <f t="shared" si="2"/>
        <v>0</v>
      </c>
      <c r="J24" s="43">
        <f t="shared" si="0"/>
        <v>0</v>
      </c>
      <c r="K24" s="8"/>
    </row>
    <row r="25" spans="1:11" ht="16.5">
      <c r="A25" s="26" t="s">
        <v>23</v>
      </c>
      <c r="B25" s="35" t="s">
        <v>35</v>
      </c>
      <c r="C25" s="13"/>
      <c r="D25" s="14"/>
      <c r="E25" s="39">
        <f t="shared" si="1"/>
        <v>0</v>
      </c>
      <c r="F25" s="34"/>
      <c r="G25" s="13"/>
      <c r="H25" s="14"/>
      <c r="I25" s="32">
        <f t="shared" si="2"/>
        <v>0</v>
      </c>
      <c r="J25" s="43">
        <f t="shared" si="0"/>
        <v>0</v>
      </c>
      <c r="K25" s="8"/>
    </row>
    <row r="26" spans="1:11" ht="16.5">
      <c r="A26" s="26" t="s">
        <v>24</v>
      </c>
      <c r="B26" s="55" t="s">
        <v>32</v>
      </c>
      <c r="C26" s="13"/>
      <c r="D26" s="14"/>
      <c r="E26" s="39">
        <f t="shared" si="1"/>
        <v>0</v>
      </c>
      <c r="F26" s="34"/>
      <c r="G26" s="13"/>
      <c r="H26" s="14"/>
      <c r="I26" s="32">
        <f t="shared" si="2"/>
        <v>0</v>
      </c>
      <c r="J26" s="43">
        <f t="shared" si="0"/>
        <v>0</v>
      </c>
      <c r="K26" s="53"/>
    </row>
    <row r="27" spans="1:11" s="4" customFormat="1" ht="16.5">
      <c r="A27" s="23" t="s">
        <v>25</v>
      </c>
      <c r="B27" s="46"/>
      <c r="C27" s="11"/>
      <c r="D27" s="12"/>
      <c r="E27" s="38">
        <f>SUM(E28:E30)</f>
        <v>0</v>
      </c>
      <c r="F27" s="48"/>
      <c r="G27" s="11"/>
      <c r="H27" s="12"/>
      <c r="I27" s="31">
        <f>SUM(I28:I30)</f>
        <v>0</v>
      </c>
      <c r="J27" s="42">
        <f>SUM(J28:J30)</f>
        <v>0</v>
      </c>
      <c r="K27" s="51"/>
    </row>
    <row r="28" spans="1:11" ht="31.5">
      <c r="A28" s="26" t="s">
        <v>50</v>
      </c>
      <c r="B28" s="35" t="s">
        <v>39</v>
      </c>
      <c r="C28" s="13"/>
      <c r="D28" s="14"/>
      <c r="E28" s="39">
        <f t="shared" si="1"/>
        <v>0</v>
      </c>
      <c r="F28" s="34"/>
      <c r="G28" s="13"/>
      <c r="H28" s="14"/>
      <c r="I28" s="32">
        <f>(G28*H28)</f>
        <v>0</v>
      </c>
      <c r="J28" s="43">
        <f t="shared" si="0"/>
        <v>0</v>
      </c>
      <c r="K28" s="53"/>
    </row>
    <row r="29" spans="1:11" ht="29.25" customHeight="1">
      <c r="A29" s="26" t="s">
        <v>53</v>
      </c>
      <c r="B29" s="35" t="s">
        <v>39</v>
      </c>
      <c r="C29" s="13"/>
      <c r="D29" s="14"/>
      <c r="E29" s="39">
        <f t="shared" si="1"/>
        <v>0</v>
      </c>
      <c r="F29" s="34"/>
      <c r="G29" s="13"/>
      <c r="H29" s="14"/>
      <c r="I29" s="32">
        <f>(G29*H29)</f>
        <v>0</v>
      </c>
      <c r="J29" s="43">
        <f t="shared" si="0"/>
        <v>0</v>
      </c>
      <c r="K29" s="53"/>
    </row>
    <row r="30" spans="1:11" ht="31.5">
      <c r="A30" s="26" t="s">
        <v>43</v>
      </c>
      <c r="B30" s="35" t="s">
        <v>39</v>
      </c>
      <c r="C30" s="13"/>
      <c r="D30" s="14"/>
      <c r="E30" s="39">
        <f t="shared" si="1"/>
        <v>0</v>
      </c>
      <c r="F30" s="34"/>
      <c r="G30" s="13"/>
      <c r="H30" s="14"/>
      <c r="I30" s="32">
        <f>(G30*H30)</f>
        <v>0</v>
      </c>
      <c r="J30" s="43">
        <f t="shared" si="0"/>
        <v>0</v>
      </c>
      <c r="K30" s="53"/>
    </row>
    <row r="31" spans="1:11" ht="16.5" customHeight="1" thickBot="1">
      <c r="A31" s="28" t="s">
        <v>3</v>
      </c>
      <c r="B31" s="56" t="s">
        <v>31</v>
      </c>
      <c r="C31" s="20"/>
      <c r="D31" s="21"/>
      <c r="E31" s="40">
        <f>(C31*D31)</f>
        <v>0</v>
      </c>
      <c r="F31" s="49"/>
      <c r="G31" s="20"/>
      <c r="H31" s="21"/>
      <c r="I31" s="33">
        <f>(G31*H31)</f>
        <v>0</v>
      </c>
      <c r="J31" s="44">
        <f>E31+I31</f>
        <v>0</v>
      </c>
      <c r="K31" s="54"/>
    </row>
    <row r="32" spans="1:11" ht="16.5">
      <c r="A32" s="5" t="s">
        <v>28</v>
      </c>
      <c r="B32" s="15"/>
      <c r="C32" s="15"/>
      <c r="D32" s="10"/>
      <c r="E32" s="16"/>
      <c r="F32" s="15"/>
      <c r="G32" s="15"/>
      <c r="H32" s="10"/>
      <c r="I32" s="16"/>
      <c r="J32" s="16"/>
      <c r="K32" s="15"/>
    </row>
  </sheetData>
  <sheetProtection/>
  <mergeCells count="8">
    <mergeCell ref="K4:K5"/>
    <mergeCell ref="A1:K1"/>
    <mergeCell ref="B4:E4"/>
    <mergeCell ref="F4:I4"/>
    <mergeCell ref="A4:A5"/>
    <mergeCell ref="J4:J5"/>
    <mergeCell ref="B2:J2"/>
    <mergeCell ref="B3:J3"/>
  </mergeCells>
  <printOptions/>
  <pageMargins left="0.5905511811023623" right="0.2755905511811024" top="0.2755905511811024" bottom="0.2362204724409449" header="0.2755905511811024" footer="0.2362204724409449"/>
  <pageSetup horizontalDpi="600" verticalDpi="600" orientation="landscape" paperSize="9" scale="88" r:id="rId1"/>
  <ignoredErrors>
    <ignoredError sqref="E27 I27:J27 E12 I12:J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wlx71</dc:creator>
  <cp:keywords/>
  <dc:description/>
  <cp:lastModifiedBy>研究發展處產學合作組曹繼仙</cp:lastModifiedBy>
  <cp:lastPrinted>2011-02-17T02:49:31Z</cp:lastPrinted>
  <dcterms:created xsi:type="dcterms:W3CDTF">2009-06-05T06:32:08Z</dcterms:created>
  <dcterms:modified xsi:type="dcterms:W3CDTF">2019-09-12T01:33:25Z</dcterms:modified>
  <cp:category/>
  <cp:version/>
  <cp:contentType/>
  <cp:contentStatus/>
</cp:coreProperties>
</file>